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øre Boligkreditt AS\ESG og Grønt\Grønt rammeverk SBM\Grønt rammeverk\Allocation report\"/>
    </mc:Choice>
  </mc:AlternateContent>
  <xr:revisionPtr revIDLastSave="0" documentId="13_ncr:1_{3EEB8160-383F-4D50-9B0D-C9664677DD5C}" xr6:coauthVersionLast="47" xr6:coauthVersionMax="47" xr10:uidLastSave="{00000000-0000-0000-0000-000000000000}"/>
  <bookViews>
    <workbookView xWindow="-24075" yWindow="495" windowWidth="21600" windowHeight="14220" activeTab="1" xr2:uid="{A606C656-F885-4859-A689-A546DA4AD15F}"/>
  </bookViews>
  <sheets>
    <sheet name="Allocation Report" sheetId="1" r:id="rId1"/>
    <sheet name="Impact 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" l="1"/>
  <c r="G14" i="2"/>
  <c r="A12" i="2"/>
  <c r="B12" i="2"/>
  <c r="B11" i="2"/>
  <c r="E16" i="1"/>
  <c r="B16" i="1"/>
  <c r="B25" i="1" s="1"/>
  <c r="B10" i="2"/>
  <c r="B9" i="2"/>
  <c r="F14" i="2"/>
  <c r="B14" i="2" l="1"/>
  <c r="C11" i="2" s="1"/>
  <c r="C10" i="2" l="1"/>
  <c r="C9" i="2"/>
  <c r="C12" i="2"/>
</calcChain>
</file>

<file path=xl/sharedStrings.xml><?xml version="1.0" encoding="utf-8"?>
<sst xmlns="http://schemas.openxmlformats.org/spreadsheetml/2006/main" count="78" uniqueCount="45">
  <si>
    <t xml:space="preserve">Eligible Project Category
</t>
  </si>
  <si>
    <t>Signed Amount</t>
  </si>
  <si>
    <t>Green bond ouststanding</t>
  </si>
  <si>
    <t>Issued amount</t>
  </si>
  <si>
    <t>a/</t>
  </si>
  <si>
    <t>b/</t>
  </si>
  <si>
    <t>c/</t>
  </si>
  <si>
    <t>d/</t>
  </si>
  <si>
    <t>NOK</t>
  </si>
  <si>
    <t>Green residential buildings in Norway</t>
  </si>
  <si>
    <t>Green commercial buildings in Norway</t>
  </si>
  <si>
    <t>Renewable energy</t>
  </si>
  <si>
    <t>Total</t>
  </si>
  <si>
    <t>Portfolio based green bond report according to the Harmonized Framework for Impact Reporting</t>
  </si>
  <si>
    <t>Eligible category</t>
  </si>
  <si>
    <t>Signed amount represents the amount legally committed by the issuer for the portfolio or portfolio components eligible for Green Bond financing</t>
  </si>
  <si>
    <t>Outstanding bond issued under the green bond programme</t>
  </si>
  <si>
    <t>The issued amouint in NOK represents the hegded amount in NOK, 100% is hedged until maturity</t>
  </si>
  <si>
    <t xml:space="preserve">Percentage of Eligible Green Project Portfolio allocated to net proceeds of green funding: </t>
  </si>
  <si>
    <t>(usage)</t>
  </si>
  <si>
    <t>Percentage of net proceeds of Green Bond allocated to Eligible Green Project Portfolio:</t>
  </si>
  <si>
    <t>Sparebanken Møre Green Portfolio Impact Reporting</t>
  </si>
  <si>
    <t>Møre Boligkreditt (Covered bonds)</t>
  </si>
  <si>
    <t>Share of Total Financing</t>
  </si>
  <si>
    <t>Eligibility for Green Bonds</t>
  </si>
  <si>
    <t>Annual Site Energy Savings</t>
  </si>
  <si>
    <t>Annual Site Renewable Energy Production</t>
  </si>
  <si>
    <t>Annual CO2 Emission Avoidance</t>
  </si>
  <si>
    <t>e/</t>
  </si>
  <si>
    <t>Residential Green Buildings</t>
  </si>
  <si>
    <t>%</t>
  </si>
  <si>
    <t>tCO2</t>
  </si>
  <si>
    <t>This is the share of the total portfolio cost that is financed by the issuer</t>
  </si>
  <si>
    <t>This is the share of the total portfolio costs that is Green Bond eligible</t>
  </si>
  <si>
    <t>Impact indicators</t>
  </si>
  <si>
    <t>-Annual CO2 emission avoidance</t>
  </si>
  <si>
    <t>Renewable energy Eco-efficiency and/or circular economy within aquaculture</t>
  </si>
  <si>
    <t>Sparebanken Møre (Senior bonds)</t>
  </si>
  <si>
    <t>GWh</t>
  </si>
  <si>
    <t>Sparebanken Møre Green Portfolio Allocation Reporting</t>
  </si>
  <si>
    <t>-Site energy savings calculated using the difference between the top 15% of buildings and the national building stock bechmarks</t>
  </si>
  <si>
    <t>Portfolio date: 30 June 2022</t>
  </si>
  <si>
    <t>mEUR 250 Green covered bond September 2027 (XS2389402905)</t>
  </si>
  <si>
    <t xml:space="preserve">mNOK 1,000 Green senior non preferred, January 2028 (NO0012422916)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</si>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</sst>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_ &quot;€&quot;\ * #,##0.00_ ;_ &quot;€&quot;\ * \-#,##0.00_ ;_ &quot;€&quot;\ * &quot;-&quot;??_ ;_ @_ "/>
    <numFmt numFmtId="167" formatCode="_ &quot;€&quot;\ * #,##0_ ;_ &quot;€&quot;\ * \-#,##0_ ;_ &quot;€&quot;\ * &quot;-&quot;??_ ;_ @_ "/>
    <numFmt numFmtId="168" formatCode="0.0%"/>
    <numFmt numFmtId="169" formatCode="0.0"/>
    <numFmt numFmtId="170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2"/>
    </xf>
    <xf numFmtId="165" fontId="3" fillId="2" borderId="0" xfId="2" applyNumberFormat="1" applyFont="1" applyFill="1" applyBorder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top" wrapText="1" indent="2"/>
    </xf>
    <xf numFmtId="168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37" fontId="2" fillId="2" borderId="3" xfId="3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quotePrefix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3" fillId="2" borderId="0" xfId="2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wrapText="1"/>
    </xf>
    <xf numFmtId="168" fontId="2" fillId="2" borderId="0" xfId="1" applyNumberFormat="1" applyFont="1" applyFill="1" applyAlignment="1">
      <alignment vertical="top" wrapText="1"/>
    </xf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49" fontId="2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2"/>
    </xf>
    <xf numFmtId="165" fontId="3" fillId="2" borderId="0" xfId="2" applyNumberFormat="1" applyFont="1" applyFill="1" applyBorder="1" applyAlignment="1">
      <alignment vertical="center" wrapText="1"/>
    </xf>
    <xf numFmtId="1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top" wrapText="1" indent="2"/>
    </xf>
    <xf numFmtId="167" fontId="3" fillId="2" borderId="0" xfId="3" applyNumberFormat="1" applyFont="1" applyFill="1" applyBorder="1" applyAlignment="1">
      <alignment vertical="center" wrapText="1"/>
    </xf>
    <xf numFmtId="168" fontId="3" fillId="2" borderId="0" xfId="0" applyNumberFormat="1" applyFont="1" applyFill="1" applyAlignment="1">
      <alignment vertical="center" wrapText="1"/>
    </xf>
    <xf numFmtId="9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168" fontId="3" fillId="2" borderId="0" xfId="0" applyNumberFormat="1" applyFont="1" applyFill="1" applyAlignment="1">
      <alignment horizontal="right" vertical="center" wrapText="1"/>
    </xf>
    <xf numFmtId="1" fontId="3" fillId="2" borderId="0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37" fontId="2" fillId="2" borderId="3" xfId="3" applyNumberFormat="1" applyFont="1" applyFill="1" applyBorder="1" applyAlignment="1">
      <alignment vertical="center" wrapText="1"/>
    </xf>
    <xf numFmtId="9" fontId="2" fillId="2" borderId="3" xfId="1" applyFont="1" applyFill="1" applyBorder="1" applyAlignment="1">
      <alignment vertical="center" wrapText="1"/>
    </xf>
    <xf numFmtId="9" fontId="2" fillId="2" borderId="3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quotePrefix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8" fontId="2" fillId="2" borderId="0" xfId="1" applyNumberFormat="1" applyFont="1" applyFill="1" applyAlignment="1">
      <alignment horizontal="right" vertical="top" wrapText="1"/>
    </xf>
    <xf numFmtId="1" fontId="3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3" fillId="2" borderId="0" xfId="2" applyNumberFormat="1" applyFont="1" applyFill="1" applyBorder="1" applyAlignment="1">
      <alignment horizontal="right" vertical="center" wrapText="1"/>
    </xf>
    <xf numFmtId="169" fontId="3" fillId="2" borderId="0" xfId="0" applyNumberFormat="1" applyFont="1" applyFill="1" applyAlignment="1">
      <alignment vertical="center" wrapText="1"/>
    </xf>
    <xf numFmtId="165" fontId="6" fillId="2" borderId="0" xfId="2" applyNumberFormat="1" applyFont="1" applyFill="1" applyBorder="1" applyAlignment="1">
      <alignment vertical="center" wrapText="1"/>
    </xf>
    <xf numFmtId="170" fontId="2" fillId="2" borderId="3" xfId="0" applyNumberFormat="1" applyFont="1" applyFill="1" applyBorder="1" applyAlignment="1">
      <alignment horizontal="right" vertical="center" wrapText="1"/>
    </xf>
    <xf numFmtId="170" fontId="3" fillId="2" borderId="0" xfId="2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</cellXfs>
  <cellStyles count="5">
    <cellStyle name="Komma 2" xfId="2" xr:uid="{3299310D-2DDF-4D4B-81D8-235CA4224E29}"/>
    <cellStyle name="Normal" xfId="0" builtinId="0"/>
    <cellStyle name="Normal 2" xfId="4" xr:uid="{A92B0129-2D21-47C1-8960-529DAF8D2359}"/>
    <cellStyle name="Prosent" xfId="1" builtinId="5"/>
    <cellStyle name="Valuta 2" xfId="3" xr:uid="{F4DC8700-829B-4C0F-AD64-7556D6A30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B227-D350-4AC2-B14B-83C167C3942D}">
  <dimension ref="A1:K47"/>
  <sheetViews>
    <sheetView showGridLines="0" workbookViewId="0">
      <selection activeCell="D25" sqref="D25"/>
    </sheetView>
  </sheetViews>
  <sheetFormatPr baseColWidth="10" defaultRowHeight="15" x14ac:dyDescent="0.25"/>
  <cols>
    <col min="1" max="1" width="40.140625" customWidth="1"/>
    <col min="2" max="2" width="21" customWidth="1"/>
    <col min="3" max="3" width="3" style="32" customWidth="1"/>
    <col min="4" max="4" width="64.28515625" customWidth="1"/>
    <col min="5" max="5" width="25.28515625" customWidth="1"/>
  </cols>
  <sheetData>
    <row r="1" spans="1:11" ht="15.75" x14ac:dyDescent="0.25">
      <c r="A1" s="1" t="s">
        <v>39</v>
      </c>
      <c r="B1" s="6"/>
      <c r="C1" s="33"/>
      <c r="D1" s="6"/>
      <c r="E1" s="7"/>
      <c r="F1" s="7"/>
      <c r="G1" s="7"/>
      <c r="H1" s="7"/>
      <c r="I1" s="7"/>
      <c r="J1" s="7"/>
      <c r="K1" s="7"/>
    </row>
    <row r="2" spans="1:11" x14ac:dyDescent="0.25">
      <c r="A2" s="8">
        <v>2022</v>
      </c>
      <c r="B2" s="8"/>
      <c r="C2" s="35"/>
      <c r="D2" s="8"/>
      <c r="E2" s="7"/>
      <c r="F2" s="7"/>
      <c r="G2" s="7"/>
      <c r="H2" s="7"/>
      <c r="I2" s="7"/>
      <c r="J2" s="7"/>
      <c r="K2" s="7"/>
    </row>
    <row r="3" spans="1:11" x14ac:dyDescent="0.25">
      <c r="A3" s="8"/>
      <c r="B3" s="8"/>
      <c r="C3" s="35"/>
      <c r="D3" s="8"/>
      <c r="E3" s="7"/>
      <c r="F3" s="7"/>
      <c r="G3" s="7"/>
      <c r="H3" s="7"/>
      <c r="I3" s="7"/>
      <c r="J3" s="7"/>
      <c r="K3" s="7"/>
    </row>
    <row r="4" spans="1:11" x14ac:dyDescent="0.25">
      <c r="A4" s="9" t="s">
        <v>41</v>
      </c>
      <c r="B4" s="9"/>
      <c r="C4" s="36"/>
      <c r="D4" s="9"/>
      <c r="E4" s="7"/>
      <c r="F4" s="7"/>
      <c r="G4" s="7"/>
      <c r="H4" s="7"/>
      <c r="I4" s="7"/>
      <c r="J4" s="7"/>
      <c r="K4" s="7"/>
    </row>
    <row r="5" spans="1:11" x14ac:dyDescent="0.25">
      <c r="A5" s="7"/>
      <c r="B5" s="7"/>
      <c r="C5" s="34"/>
      <c r="D5" s="7"/>
      <c r="E5" s="7"/>
      <c r="F5" s="7"/>
      <c r="G5" s="7"/>
      <c r="H5" s="7"/>
      <c r="I5" s="7"/>
      <c r="J5" s="7"/>
      <c r="K5" s="7"/>
    </row>
    <row r="6" spans="1:11" ht="33" customHeight="1" x14ac:dyDescent="0.25">
      <c r="A6" s="10" t="s">
        <v>0</v>
      </c>
      <c r="B6" s="4" t="s">
        <v>1</v>
      </c>
      <c r="C6" s="4"/>
      <c r="D6" s="4" t="s">
        <v>2</v>
      </c>
      <c r="E6" s="4" t="s">
        <v>3</v>
      </c>
      <c r="F6" s="7"/>
      <c r="G6" s="7"/>
      <c r="H6" s="7"/>
      <c r="I6" s="7"/>
      <c r="J6" s="7"/>
      <c r="K6" s="7"/>
    </row>
    <row r="7" spans="1:11" x14ac:dyDescent="0.25">
      <c r="A7" s="11" t="s">
        <v>4</v>
      </c>
      <c r="B7" s="2" t="s">
        <v>5</v>
      </c>
      <c r="C7" s="2"/>
      <c r="D7" s="2" t="s">
        <v>6</v>
      </c>
      <c r="E7" s="2" t="s">
        <v>7</v>
      </c>
      <c r="F7" s="7"/>
      <c r="G7" s="7"/>
      <c r="H7" s="7"/>
      <c r="I7" s="7"/>
      <c r="J7" s="7"/>
      <c r="K7" s="7"/>
    </row>
    <row r="8" spans="1:11" ht="18" customHeight="1" x14ac:dyDescent="0.25">
      <c r="A8" s="12" t="s">
        <v>22</v>
      </c>
      <c r="B8" s="3" t="s">
        <v>8</v>
      </c>
      <c r="C8" s="3"/>
      <c r="D8" s="13"/>
      <c r="E8" s="3" t="s">
        <v>8</v>
      </c>
      <c r="F8" s="7"/>
      <c r="G8" s="7"/>
      <c r="H8" s="7"/>
      <c r="I8" s="7"/>
      <c r="J8" s="7"/>
      <c r="K8" s="7"/>
    </row>
    <row r="9" spans="1:11" ht="18" customHeight="1" x14ac:dyDescent="0.25">
      <c r="A9" s="14" t="s">
        <v>9</v>
      </c>
      <c r="B9" s="15">
        <v>5683802379</v>
      </c>
      <c r="C9" s="45"/>
      <c r="D9" s="16" t="s">
        <v>42</v>
      </c>
      <c r="E9" s="28">
        <v>2550000000</v>
      </c>
      <c r="F9" s="7"/>
      <c r="G9" s="7"/>
      <c r="H9" s="7"/>
      <c r="I9" s="7"/>
      <c r="J9" s="7"/>
      <c r="K9" s="7"/>
    </row>
    <row r="10" spans="1:11" ht="18" customHeight="1" x14ac:dyDescent="0.25">
      <c r="A10" s="18"/>
      <c r="B10" s="15"/>
      <c r="C10" s="45"/>
      <c r="D10" s="16"/>
      <c r="E10" s="17"/>
      <c r="F10" s="7"/>
      <c r="G10" s="7"/>
      <c r="H10" s="7"/>
      <c r="I10" s="7"/>
      <c r="J10" s="7"/>
      <c r="K10" s="7"/>
    </row>
    <row r="11" spans="1:11" ht="18" customHeight="1" x14ac:dyDescent="0.25">
      <c r="A11" s="39" t="s">
        <v>37</v>
      </c>
      <c r="B11" s="67" t="s">
        <v>8</v>
      </c>
      <c r="C11" s="67"/>
      <c r="D11" s="65"/>
      <c r="E11" s="66" t="s">
        <v>8</v>
      </c>
      <c r="F11" s="7"/>
      <c r="G11" s="7"/>
      <c r="H11" s="7"/>
      <c r="I11" s="7"/>
      <c r="J11" s="7"/>
      <c r="K11" s="7"/>
    </row>
    <row r="12" spans="1:11" ht="18" customHeight="1" x14ac:dyDescent="0.25">
      <c r="A12" s="14" t="s">
        <v>9</v>
      </c>
      <c r="B12" s="15">
        <v>4705205080</v>
      </c>
      <c r="C12" s="45"/>
      <c r="D12" s="16"/>
      <c r="E12" s="28">
        <v>0</v>
      </c>
      <c r="F12" s="7"/>
      <c r="G12" s="7"/>
      <c r="H12" s="7"/>
      <c r="I12" s="7"/>
      <c r="J12" s="7"/>
      <c r="K12" s="7"/>
    </row>
    <row r="13" spans="1:11" ht="18" customHeight="1" x14ac:dyDescent="0.25">
      <c r="A13" s="18" t="s">
        <v>10</v>
      </c>
      <c r="B13" s="70">
        <v>1791716000</v>
      </c>
      <c r="C13" s="70"/>
      <c r="D13" s="19" t="s">
        <v>43</v>
      </c>
      <c r="E13" s="28">
        <v>1000000000</v>
      </c>
      <c r="F13" s="7"/>
      <c r="G13" s="7"/>
      <c r="H13" s="7"/>
      <c r="I13" s="7"/>
      <c r="J13" s="7"/>
      <c r="K13" s="7"/>
    </row>
    <row r="14" spans="1:11" s="32" customFormat="1" ht="18" customHeight="1" x14ac:dyDescent="0.25">
      <c r="A14" s="47" t="s">
        <v>11</v>
      </c>
      <c r="B14" s="70">
        <v>934995000</v>
      </c>
      <c r="C14" s="70"/>
      <c r="D14" s="49"/>
      <c r="E14" s="28">
        <v>0</v>
      </c>
      <c r="F14" s="34"/>
      <c r="G14" s="34"/>
      <c r="H14" s="34"/>
      <c r="I14" s="34"/>
      <c r="J14" s="34"/>
      <c r="K14" s="34"/>
    </row>
    <row r="15" spans="1:11" ht="30" customHeight="1" x14ac:dyDescent="0.25">
      <c r="A15" s="47" t="s">
        <v>36</v>
      </c>
      <c r="B15" s="70">
        <v>904146000</v>
      </c>
      <c r="C15" s="70"/>
      <c r="D15" s="20"/>
      <c r="E15" s="28">
        <v>0</v>
      </c>
      <c r="F15" s="7"/>
      <c r="G15" s="7"/>
      <c r="H15" s="7"/>
      <c r="I15" s="7"/>
      <c r="J15" s="7"/>
      <c r="K15" s="7"/>
    </row>
    <row r="16" spans="1:11" ht="18" customHeight="1" x14ac:dyDescent="0.25">
      <c r="A16" s="21" t="s">
        <v>12</v>
      </c>
      <c r="B16" s="22">
        <f>B9+B12+B13+B14+B15</f>
        <v>14019864459</v>
      </c>
      <c r="C16" s="55"/>
      <c r="D16" s="21" t="s">
        <v>12</v>
      </c>
      <c r="E16" s="22">
        <f>E9+E12+E13+E14+E15</f>
        <v>3550000000</v>
      </c>
      <c r="F16" s="7"/>
      <c r="G16" s="7"/>
      <c r="H16" s="7"/>
      <c r="I16" s="7"/>
      <c r="J16" s="7"/>
      <c r="K16" s="7"/>
    </row>
    <row r="17" spans="1:11" x14ac:dyDescent="0.25">
      <c r="A17" s="7"/>
      <c r="B17" s="7"/>
      <c r="C17" s="34"/>
      <c r="D17" s="7"/>
      <c r="E17" s="7"/>
      <c r="F17" s="7"/>
      <c r="G17" s="7"/>
      <c r="H17" s="7"/>
      <c r="I17" s="7"/>
      <c r="J17" s="7"/>
      <c r="K17" s="7"/>
    </row>
    <row r="18" spans="1:11" ht="23.25" customHeight="1" x14ac:dyDescent="0.25">
      <c r="A18" s="9" t="s">
        <v>13</v>
      </c>
      <c r="B18" s="5"/>
      <c r="D18" s="9"/>
      <c r="E18" s="7"/>
      <c r="F18" s="7"/>
      <c r="G18" s="7"/>
      <c r="H18" s="7"/>
      <c r="I18" s="7"/>
      <c r="J18" s="7"/>
      <c r="K18" s="7"/>
    </row>
    <row r="19" spans="1:11" x14ac:dyDescent="0.25">
      <c r="A19" s="23" t="s">
        <v>4</v>
      </c>
      <c r="B19" s="9" t="s">
        <v>14</v>
      </c>
      <c r="C19" s="36"/>
      <c r="D19" s="9"/>
      <c r="E19" s="7"/>
      <c r="F19" s="7"/>
      <c r="G19" s="7"/>
      <c r="H19" s="7"/>
      <c r="I19" s="7"/>
      <c r="J19" s="7"/>
      <c r="K19" s="7"/>
    </row>
    <row r="20" spans="1:11" x14ac:dyDescent="0.25">
      <c r="A20" s="23" t="s">
        <v>5</v>
      </c>
      <c r="B20" s="9" t="s">
        <v>15</v>
      </c>
      <c r="C20" s="36"/>
      <c r="D20" s="9"/>
      <c r="E20" s="7"/>
      <c r="F20" s="7"/>
      <c r="G20" s="7"/>
      <c r="H20" s="7"/>
      <c r="I20" s="7"/>
      <c r="J20" s="7"/>
      <c r="K20" s="7"/>
    </row>
    <row r="21" spans="1:11" x14ac:dyDescent="0.25">
      <c r="A21" s="23" t="s">
        <v>6</v>
      </c>
      <c r="B21" s="9" t="s">
        <v>16</v>
      </c>
      <c r="C21" s="36"/>
      <c r="D21" s="9"/>
      <c r="E21" s="7"/>
      <c r="F21" s="7"/>
      <c r="G21" s="7"/>
      <c r="H21" s="7"/>
      <c r="I21" s="7"/>
      <c r="J21" s="7"/>
      <c r="K21" s="7"/>
    </row>
    <row r="22" spans="1:11" x14ac:dyDescent="0.25">
      <c r="A22" s="23" t="s">
        <v>7</v>
      </c>
      <c r="B22" s="9" t="s">
        <v>17</v>
      </c>
      <c r="C22" s="36"/>
      <c r="D22" s="9"/>
      <c r="E22" s="7"/>
      <c r="F22" s="7"/>
      <c r="G22" s="7"/>
      <c r="H22" s="7"/>
      <c r="I22" s="7"/>
      <c r="J22" s="7"/>
      <c r="K22" s="7"/>
    </row>
    <row r="23" spans="1:11" x14ac:dyDescent="0.25">
      <c r="A23" s="23"/>
      <c r="B23" s="24"/>
      <c r="C23" s="60"/>
      <c r="D23" s="24"/>
      <c r="E23" s="7"/>
      <c r="F23" s="7"/>
      <c r="G23" s="7"/>
      <c r="H23" s="7"/>
      <c r="I23" s="7"/>
      <c r="J23" s="7"/>
      <c r="K23" s="7"/>
    </row>
    <row r="24" spans="1:11" x14ac:dyDescent="0.25">
      <c r="A24" s="25"/>
      <c r="B24" s="24"/>
      <c r="C24" s="60"/>
      <c r="D24" s="24"/>
      <c r="E24" s="7"/>
      <c r="F24" s="7"/>
      <c r="G24" s="7"/>
      <c r="H24" s="7"/>
      <c r="I24" s="7"/>
      <c r="J24" s="7"/>
      <c r="K24" s="7"/>
    </row>
    <row r="25" spans="1:11" ht="30" x14ac:dyDescent="0.25">
      <c r="A25" s="20" t="s">
        <v>18</v>
      </c>
      <c r="B25" s="31">
        <f>E16/B16</f>
        <v>0.25321214840426581</v>
      </c>
      <c r="C25" s="31"/>
      <c r="D25" s="29" t="s">
        <v>19</v>
      </c>
      <c r="E25" s="7"/>
      <c r="F25" s="7"/>
      <c r="G25" s="7"/>
      <c r="H25" s="7"/>
      <c r="I25" s="7"/>
      <c r="J25" s="7"/>
      <c r="K25" s="7"/>
    </row>
    <row r="26" spans="1:11" ht="30" x14ac:dyDescent="0.25">
      <c r="A26" s="20" t="s">
        <v>20</v>
      </c>
      <c r="B26" s="64">
        <v>1</v>
      </c>
      <c r="C26" s="64"/>
      <c r="D26" s="30"/>
      <c r="E26" s="7"/>
      <c r="F26" s="7"/>
      <c r="G26" s="7"/>
      <c r="H26" s="7"/>
      <c r="I26" s="7"/>
      <c r="J26" s="7"/>
      <c r="K26" s="7"/>
    </row>
    <row r="27" spans="1:11" x14ac:dyDescent="0.25">
      <c r="A27" s="9"/>
      <c r="B27" s="9"/>
      <c r="C27" s="36"/>
      <c r="D27" s="9"/>
      <c r="E27" s="7"/>
      <c r="F27" s="7"/>
      <c r="G27" s="7"/>
      <c r="H27" s="7"/>
      <c r="I27" s="7"/>
      <c r="J27" s="7"/>
      <c r="K27" s="7"/>
    </row>
    <row r="28" spans="1:11" x14ac:dyDescent="0.25">
      <c r="A28" s="9"/>
      <c r="B28" s="9"/>
      <c r="C28" s="36"/>
      <c r="D28" s="9"/>
      <c r="E28" s="7"/>
      <c r="F28" s="7"/>
      <c r="G28" s="7"/>
      <c r="H28" s="7"/>
      <c r="I28" s="7"/>
      <c r="J28" s="7"/>
      <c r="K28" s="7"/>
    </row>
    <row r="29" spans="1:11" x14ac:dyDescent="0.25">
      <c r="A29" s="26"/>
      <c r="B29" s="26"/>
      <c r="C29" s="62"/>
      <c r="D29" s="26"/>
      <c r="E29" s="5"/>
      <c r="F29" s="5"/>
      <c r="G29" s="5"/>
      <c r="H29" s="5"/>
      <c r="I29" s="5"/>
      <c r="J29" s="5"/>
      <c r="K29" s="5"/>
    </row>
    <row r="30" spans="1:11" x14ac:dyDescent="0.25">
      <c r="A30" s="26"/>
      <c r="B30" s="26"/>
      <c r="C30" s="62"/>
      <c r="D30" s="26"/>
      <c r="E30" s="5"/>
      <c r="F30" s="5"/>
      <c r="G30" s="5"/>
      <c r="H30" s="5"/>
      <c r="I30" s="5"/>
      <c r="J30" s="5"/>
      <c r="K30" s="5"/>
    </row>
    <row r="31" spans="1:11" x14ac:dyDescent="0.25">
      <c r="A31" s="26"/>
      <c r="B31" s="26"/>
      <c r="C31" s="62"/>
      <c r="D31" s="26"/>
      <c r="E31" s="5"/>
      <c r="F31" s="5"/>
      <c r="G31" s="5"/>
      <c r="H31" s="5"/>
      <c r="I31" s="5"/>
      <c r="J31" s="5"/>
      <c r="K31" s="5"/>
    </row>
    <row r="33" spans="1:11" x14ac:dyDescent="0.25">
      <c r="A33" s="26"/>
      <c r="B33" s="26"/>
      <c r="C33" s="62"/>
      <c r="D33" s="26"/>
      <c r="E33" s="26"/>
      <c r="F33" s="26"/>
      <c r="G33" s="5"/>
      <c r="H33" s="5"/>
      <c r="I33" s="5"/>
      <c r="J33" s="5"/>
      <c r="K33" s="27"/>
    </row>
    <row r="34" spans="1:11" x14ac:dyDescent="0.25">
      <c r="A34" s="26"/>
      <c r="B34" s="26"/>
      <c r="C34" s="62"/>
      <c r="D34" s="26"/>
      <c r="E34" s="26"/>
      <c r="F34" s="26"/>
      <c r="G34" s="5"/>
      <c r="H34" s="5"/>
      <c r="I34" s="5"/>
      <c r="J34" s="5"/>
      <c r="K34" s="27"/>
    </row>
    <row r="35" spans="1:11" x14ac:dyDescent="0.25">
      <c r="A35" s="26"/>
      <c r="B35" s="26"/>
      <c r="C35" s="62"/>
      <c r="D35" s="26"/>
      <c r="E35" s="26"/>
      <c r="F35" s="26"/>
      <c r="G35" s="5"/>
      <c r="H35" s="5"/>
      <c r="I35" s="5"/>
      <c r="J35" s="5"/>
      <c r="K35" s="27"/>
    </row>
    <row r="36" spans="1:11" x14ac:dyDescent="0.25">
      <c r="A36" s="26"/>
      <c r="B36" s="26"/>
      <c r="C36" s="62"/>
      <c r="D36" s="26"/>
      <c r="E36" s="26"/>
      <c r="F36" s="26"/>
      <c r="G36" s="5"/>
      <c r="H36" s="5"/>
      <c r="I36" s="5"/>
      <c r="J36" s="5"/>
      <c r="K36" s="5"/>
    </row>
    <row r="37" spans="1:11" x14ac:dyDescent="0.25">
      <c r="A37" s="26"/>
      <c r="B37" s="26"/>
      <c r="C37" s="62"/>
      <c r="D37" s="26"/>
      <c r="E37" s="26"/>
      <c r="F37" s="26"/>
      <c r="G37" s="5"/>
      <c r="H37" s="5"/>
      <c r="I37" s="5"/>
      <c r="J37" s="5"/>
      <c r="K37" s="5"/>
    </row>
    <row r="38" spans="1:11" x14ac:dyDescent="0.25">
      <c r="A38" s="26"/>
      <c r="B38" s="26"/>
      <c r="C38" s="62"/>
      <c r="D38" s="26"/>
      <c r="E38" s="26"/>
      <c r="F38" s="26"/>
      <c r="G38" s="5"/>
      <c r="H38" s="5"/>
      <c r="I38" s="5"/>
      <c r="J38" s="5"/>
      <c r="K38" s="5"/>
    </row>
    <row r="39" spans="1:11" x14ac:dyDescent="0.25">
      <c r="A39" s="26"/>
      <c r="B39" s="26"/>
      <c r="C39" s="62"/>
      <c r="D39" s="26"/>
      <c r="E39" s="26"/>
      <c r="F39" s="26"/>
      <c r="G39" s="5"/>
      <c r="H39" s="5"/>
      <c r="I39" s="5"/>
      <c r="J39" s="5"/>
      <c r="K39" s="5"/>
    </row>
    <row r="40" spans="1:11" x14ac:dyDescent="0.25">
      <c r="A40" s="26"/>
      <c r="B40" s="26"/>
      <c r="C40" s="62"/>
      <c r="D40" s="26"/>
      <c r="E40" s="26"/>
      <c r="F40" s="26"/>
      <c r="G40" s="5"/>
      <c r="H40" s="5"/>
      <c r="I40" s="5"/>
      <c r="J40" s="5"/>
      <c r="K40" s="5"/>
    </row>
    <row r="41" spans="1:11" x14ac:dyDescent="0.25">
      <c r="A41" s="26"/>
      <c r="B41" s="26"/>
      <c r="C41" s="62"/>
      <c r="D41" s="26"/>
      <c r="E41" s="26"/>
      <c r="F41" s="26"/>
      <c r="G41" s="5"/>
      <c r="H41" s="5"/>
      <c r="I41" s="5"/>
      <c r="J41" s="5"/>
      <c r="K41" s="5"/>
    </row>
    <row r="42" spans="1:11" x14ac:dyDescent="0.25">
      <c r="A42" s="26"/>
      <c r="B42" s="26"/>
      <c r="C42" s="62"/>
      <c r="D42" s="26"/>
      <c r="E42" s="26"/>
      <c r="F42" s="26"/>
      <c r="G42" s="5"/>
      <c r="H42" s="5"/>
      <c r="I42" s="5"/>
      <c r="J42" s="5"/>
      <c r="K42" s="5"/>
    </row>
    <row r="43" spans="1:11" x14ac:dyDescent="0.25">
      <c r="A43" s="26"/>
      <c r="B43" s="26"/>
      <c r="C43" s="62"/>
      <c r="D43" s="26"/>
      <c r="E43" s="26"/>
      <c r="F43" s="26"/>
      <c r="G43" s="5"/>
      <c r="H43" s="5"/>
      <c r="I43" s="5"/>
      <c r="J43" s="5"/>
      <c r="K43" s="5"/>
    </row>
    <row r="44" spans="1:11" x14ac:dyDescent="0.25">
      <c r="A44" s="26"/>
      <c r="B44" s="26"/>
      <c r="C44" s="62"/>
      <c r="D44" s="26"/>
      <c r="E44" s="26"/>
      <c r="F44" s="26"/>
      <c r="G44" s="5"/>
      <c r="H44" s="5"/>
      <c r="I44" s="5"/>
      <c r="J44" s="5"/>
      <c r="K44" s="5"/>
    </row>
    <row r="45" spans="1:11" x14ac:dyDescent="0.25">
      <c r="A45" s="26"/>
      <c r="B45" s="26"/>
      <c r="C45" s="62"/>
      <c r="D45" s="26"/>
      <c r="E45" s="26"/>
      <c r="F45" s="26"/>
      <c r="G45" s="5"/>
      <c r="H45" s="5"/>
      <c r="I45" s="5"/>
      <c r="J45" s="5"/>
      <c r="K45" s="5"/>
    </row>
    <row r="46" spans="1:11" x14ac:dyDescent="0.25">
      <c r="A46" s="26"/>
      <c r="B46" s="26"/>
      <c r="C46" s="62"/>
      <c r="D46" s="26"/>
      <c r="E46" s="26"/>
      <c r="F46" s="26"/>
      <c r="G46" s="5"/>
      <c r="H46" s="5"/>
      <c r="I46" s="5"/>
      <c r="J46" s="5"/>
      <c r="K46" s="5"/>
    </row>
    <row r="47" spans="1:11" x14ac:dyDescent="0.25">
      <c r="A47" s="26"/>
      <c r="B47" s="26"/>
      <c r="C47" s="62"/>
      <c r="D47" s="26"/>
      <c r="E47" s="26"/>
      <c r="F47" s="26"/>
      <c r="G47" s="5"/>
      <c r="H47" s="5"/>
      <c r="I47" s="5"/>
      <c r="J47" s="5"/>
      <c r="K47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204C-C4DC-47C5-80D9-9D22F4E023C6}">
  <dimension ref="A1:M45"/>
  <sheetViews>
    <sheetView showGridLines="0" tabSelected="1" zoomScaleNormal="100" workbookViewId="0">
      <selection activeCell="I6" sqref="I6"/>
    </sheetView>
  </sheetViews>
  <sheetFormatPr baseColWidth="10" defaultRowHeight="15" x14ac:dyDescent="0.25"/>
  <cols>
    <col min="1" max="1" width="47.85546875" customWidth="1"/>
    <col min="2" max="2" width="24.42578125" customWidth="1"/>
    <col min="3" max="6" width="14" customWidth="1"/>
    <col min="7" max="7" width="17.140625" customWidth="1"/>
  </cols>
  <sheetData>
    <row r="1" spans="1:13" x14ac:dyDescent="0.25">
      <c r="A1" s="33" t="s">
        <v>21</v>
      </c>
      <c r="B1" s="33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35">
        <v>2022</v>
      </c>
      <c r="B2" s="35"/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5">
      <c r="A3" s="35"/>
      <c r="B3" s="35"/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5">
      <c r="A4" s="36" t="s">
        <v>41</v>
      </c>
      <c r="B4" s="36"/>
      <c r="C4" s="36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57" x14ac:dyDescent="0.25">
      <c r="A6" s="37" t="s">
        <v>0</v>
      </c>
      <c r="B6" s="38" t="s">
        <v>1</v>
      </c>
      <c r="C6" s="38" t="s">
        <v>23</v>
      </c>
      <c r="D6" s="38" t="s">
        <v>24</v>
      </c>
      <c r="E6" s="38" t="s">
        <v>25</v>
      </c>
      <c r="F6" s="38" t="s">
        <v>26</v>
      </c>
      <c r="G6" s="38" t="s">
        <v>27</v>
      </c>
      <c r="H6" s="34"/>
      <c r="I6" s="34"/>
      <c r="J6" s="34"/>
      <c r="K6" s="34"/>
      <c r="L6" s="34"/>
      <c r="M6" s="34"/>
    </row>
    <row r="7" spans="1:13" x14ac:dyDescent="0.25">
      <c r="A7" s="39" t="s">
        <v>4</v>
      </c>
      <c r="B7" s="40" t="s">
        <v>5</v>
      </c>
      <c r="C7" s="40" t="s">
        <v>6</v>
      </c>
      <c r="D7" s="40" t="s">
        <v>7</v>
      </c>
      <c r="E7" s="40" t="s">
        <v>28</v>
      </c>
      <c r="F7" s="40" t="s">
        <v>28</v>
      </c>
      <c r="G7" s="40" t="s">
        <v>28</v>
      </c>
      <c r="H7" s="34"/>
      <c r="I7" s="34"/>
      <c r="J7" s="34"/>
      <c r="K7" s="34"/>
      <c r="L7" s="34"/>
      <c r="M7" s="34"/>
    </row>
    <row r="8" spans="1:13" ht="17.25" customHeight="1" x14ac:dyDescent="0.25">
      <c r="A8" s="41" t="s">
        <v>29</v>
      </c>
      <c r="B8" s="42" t="s">
        <v>8</v>
      </c>
      <c r="C8" s="42" t="s">
        <v>30</v>
      </c>
      <c r="D8" s="42" t="s">
        <v>30</v>
      </c>
      <c r="E8" s="42" t="s">
        <v>38</v>
      </c>
      <c r="F8" s="42" t="s">
        <v>38</v>
      </c>
      <c r="G8" s="43" t="s">
        <v>31</v>
      </c>
      <c r="H8" s="34"/>
      <c r="I8" s="34"/>
      <c r="J8" s="34"/>
      <c r="K8" s="34"/>
      <c r="L8" s="34"/>
      <c r="M8" s="34"/>
    </row>
    <row r="9" spans="1:13" ht="17.25" customHeight="1" x14ac:dyDescent="0.25">
      <c r="A9" s="44" t="s">
        <v>9</v>
      </c>
      <c r="B9" s="45">
        <f>'Allocation Report'!B9+'Allocation Report'!B12</f>
        <v>10389007459</v>
      </c>
      <c r="C9" s="69">
        <f>(B9/$B$14)*100</f>
        <v>74.102053478347401</v>
      </c>
      <c r="D9" s="46">
        <v>100</v>
      </c>
      <c r="E9" s="68">
        <v>68</v>
      </c>
      <c r="F9" s="68"/>
      <c r="G9" s="72">
        <v>7530</v>
      </c>
      <c r="H9" s="34"/>
      <c r="I9" s="34"/>
      <c r="J9" s="34"/>
      <c r="K9" s="34"/>
      <c r="L9" s="34"/>
      <c r="M9" s="34"/>
    </row>
    <row r="10" spans="1:13" ht="17.25" customHeight="1" x14ac:dyDescent="0.25">
      <c r="A10" s="47" t="s">
        <v>10</v>
      </c>
      <c r="B10" s="45">
        <f>'Allocation Report'!B13</f>
        <v>1791716000</v>
      </c>
      <c r="C10" s="69">
        <f t="shared" ref="C10:C12" si="0">(B10/$B$14)*100</f>
        <v>12.779838244797116</v>
      </c>
      <c r="D10" s="46">
        <v>100</v>
      </c>
      <c r="E10" s="68">
        <v>16</v>
      </c>
      <c r="F10" s="68"/>
      <c r="G10" s="72">
        <v>1771</v>
      </c>
      <c r="H10" s="34"/>
      <c r="I10" s="34"/>
      <c r="J10" s="34"/>
      <c r="K10" s="34"/>
      <c r="L10" s="34"/>
      <c r="M10" s="34"/>
    </row>
    <row r="11" spans="1:13" ht="17.25" customHeight="1" x14ac:dyDescent="0.25">
      <c r="A11" s="47" t="s">
        <v>11</v>
      </c>
      <c r="B11" s="45">
        <f>'Allocation Report'!B14</f>
        <v>934995000</v>
      </c>
      <c r="C11" s="69">
        <f t="shared" si="0"/>
        <v>6.6690730337252546</v>
      </c>
      <c r="D11" s="46">
        <v>100</v>
      </c>
      <c r="E11" s="46"/>
      <c r="F11" s="68">
        <v>619</v>
      </c>
      <c r="G11" s="72">
        <v>80407</v>
      </c>
      <c r="H11" s="34"/>
      <c r="I11" s="34"/>
      <c r="J11" s="34"/>
      <c r="K11" s="34"/>
      <c r="L11" s="34"/>
      <c r="M11" s="34"/>
    </row>
    <row r="12" spans="1:13" ht="36" customHeight="1" x14ac:dyDescent="0.25">
      <c r="A12" s="47" t="str">
        <f>'Allocation Report'!A15</f>
        <v>Renewable energy Eco-efficiency and/or circular economy within aquaculture</v>
      </c>
      <c r="B12" s="45">
        <f>'Allocation Report'!B15</f>
        <v>904146000</v>
      </c>
      <c r="C12" s="69">
        <f t="shared" si="0"/>
        <v>6.4490352431302345</v>
      </c>
      <c r="D12" s="46">
        <v>100</v>
      </c>
      <c r="E12" s="50"/>
      <c r="F12" s="50"/>
      <c r="G12" s="73" t="s">
        <v>44</v>
      </c>
      <c r="H12" s="34"/>
      <c r="I12" s="34"/>
      <c r="J12" s="34"/>
      <c r="K12" s="34"/>
      <c r="L12" s="34"/>
      <c r="M12" s="34"/>
    </row>
    <row r="13" spans="1:13" ht="17.25" customHeight="1" x14ac:dyDescent="0.25">
      <c r="A13" s="44"/>
      <c r="B13" s="48"/>
      <c r="C13" s="51"/>
      <c r="D13" s="52"/>
      <c r="E13" s="52"/>
      <c r="F13" s="52"/>
      <c r="G13" s="53"/>
      <c r="H13" s="34"/>
      <c r="I13" s="34"/>
      <c r="J13" s="34"/>
      <c r="K13" s="34"/>
      <c r="L13" s="34"/>
      <c r="M13" s="34"/>
    </row>
    <row r="14" spans="1:13" ht="17.25" customHeight="1" x14ac:dyDescent="0.25">
      <c r="A14" s="54" t="s">
        <v>12</v>
      </c>
      <c r="B14" s="55">
        <f>SUM(B9:B13)</f>
        <v>14019864459</v>
      </c>
      <c r="C14" s="56"/>
      <c r="D14" s="57"/>
      <c r="E14" s="58">
        <f>SUM(E9:E13)</f>
        <v>84</v>
      </c>
      <c r="F14" s="58">
        <f>SUM(F9:F13)</f>
        <v>619</v>
      </c>
      <c r="G14" s="71">
        <f>SUM(G9:G13)</f>
        <v>89708</v>
      </c>
      <c r="H14" s="34"/>
      <c r="I14" s="34"/>
      <c r="J14" s="34"/>
      <c r="K14" s="34"/>
      <c r="L14" s="34"/>
      <c r="M14" s="34"/>
    </row>
    <row r="15" spans="1:13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A16" s="36" t="s">
        <v>13</v>
      </c>
      <c r="B16" s="32"/>
      <c r="C16" s="36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x14ac:dyDescent="0.25">
      <c r="A17" s="59" t="s">
        <v>4</v>
      </c>
      <c r="B17" s="36" t="s">
        <v>14</v>
      </c>
      <c r="C17" s="36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5">
      <c r="A18" s="59" t="s">
        <v>5</v>
      </c>
      <c r="B18" s="36" t="s">
        <v>15</v>
      </c>
      <c r="C18" s="36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5">
      <c r="A19" s="59" t="s">
        <v>6</v>
      </c>
      <c r="B19" s="36" t="s">
        <v>32</v>
      </c>
      <c r="C19" s="36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A20" s="59" t="s">
        <v>7</v>
      </c>
      <c r="B20" s="36" t="s">
        <v>33</v>
      </c>
      <c r="C20" s="36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x14ac:dyDescent="0.25">
      <c r="A21" s="59" t="s">
        <v>28</v>
      </c>
      <c r="B21" s="60" t="s">
        <v>34</v>
      </c>
      <c r="C21" s="60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5">
      <c r="A22" s="61"/>
      <c r="B22" s="60" t="s">
        <v>40</v>
      </c>
      <c r="C22" s="60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5">
      <c r="A23" s="36"/>
      <c r="B23" s="60" t="s">
        <v>35</v>
      </c>
      <c r="C23" s="36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x14ac:dyDescent="0.25">
      <c r="A24" s="36"/>
      <c r="B24" s="36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x14ac:dyDescent="0.25">
      <c r="A25" s="36"/>
      <c r="B25" s="36"/>
      <c r="C25" s="36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x14ac:dyDescent="0.25">
      <c r="B26" s="36"/>
      <c r="C26" s="36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x14ac:dyDescent="0.25">
      <c r="A27" s="62"/>
      <c r="B27" s="62"/>
      <c r="C27" s="6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25">
      <c r="A28" s="62"/>
      <c r="B28" s="62"/>
      <c r="C28" s="6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x14ac:dyDescent="0.25">
      <c r="A29" s="62"/>
      <c r="B29" s="62"/>
      <c r="C29" s="6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1" spans="1:13" x14ac:dyDescent="0.25">
      <c r="A31" s="62"/>
      <c r="B31" s="62"/>
      <c r="C31" s="62"/>
      <c r="D31" s="62"/>
      <c r="E31" s="62"/>
      <c r="F31" s="62"/>
      <c r="G31" s="62"/>
      <c r="H31" s="62"/>
      <c r="I31" s="32"/>
      <c r="J31" s="32"/>
      <c r="K31" s="32"/>
      <c r="L31" s="32"/>
      <c r="M31" s="63"/>
    </row>
    <row r="32" spans="1:13" x14ac:dyDescent="0.25">
      <c r="A32" s="62"/>
      <c r="B32" s="62"/>
      <c r="C32" s="62"/>
      <c r="D32" s="62"/>
      <c r="E32" s="62"/>
      <c r="F32" s="62"/>
      <c r="G32" s="62"/>
      <c r="H32" s="62"/>
      <c r="I32" s="32"/>
      <c r="J32" s="32"/>
      <c r="K32" s="32"/>
      <c r="L32" s="32"/>
      <c r="M32" s="63"/>
    </row>
    <row r="33" spans="1:13" x14ac:dyDescent="0.25">
      <c r="A33" s="62"/>
      <c r="B33" s="62"/>
      <c r="C33" s="62"/>
      <c r="D33" s="62"/>
      <c r="E33" s="62"/>
      <c r="F33" s="62"/>
      <c r="G33" s="62"/>
      <c r="H33" s="62"/>
      <c r="I33" s="32"/>
      <c r="J33" s="32"/>
      <c r="K33" s="32"/>
      <c r="L33" s="32"/>
      <c r="M33" s="63"/>
    </row>
    <row r="34" spans="1:13" x14ac:dyDescent="0.25">
      <c r="A34" s="62"/>
      <c r="B34" s="62"/>
      <c r="C34" s="62"/>
      <c r="D34" s="62"/>
      <c r="E34" s="62"/>
      <c r="F34" s="62"/>
      <c r="G34" s="62"/>
      <c r="H34" s="62"/>
      <c r="I34" s="32"/>
      <c r="J34" s="32"/>
      <c r="K34" s="32"/>
      <c r="L34" s="32"/>
      <c r="M34" s="32"/>
    </row>
    <row r="35" spans="1:13" x14ac:dyDescent="0.25">
      <c r="A35" s="62"/>
      <c r="B35" s="62"/>
      <c r="C35" s="62"/>
      <c r="D35" s="62"/>
      <c r="E35" s="62"/>
      <c r="F35" s="62"/>
      <c r="G35" s="62"/>
      <c r="H35" s="62"/>
      <c r="I35" s="32"/>
      <c r="J35" s="32"/>
      <c r="K35" s="32"/>
      <c r="L35" s="32"/>
      <c r="M35" s="32"/>
    </row>
    <row r="36" spans="1:13" x14ac:dyDescent="0.25">
      <c r="A36" s="62"/>
      <c r="B36" s="62"/>
      <c r="C36" s="62"/>
      <c r="D36" s="62"/>
      <c r="E36" s="62"/>
      <c r="F36" s="62"/>
      <c r="G36" s="62"/>
      <c r="H36" s="62"/>
      <c r="I36" s="32"/>
      <c r="J36" s="32"/>
      <c r="K36" s="32"/>
      <c r="L36" s="32"/>
      <c r="M36" s="32"/>
    </row>
    <row r="37" spans="1:13" x14ac:dyDescent="0.25">
      <c r="A37" s="62"/>
      <c r="B37" s="62"/>
      <c r="C37" s="62"/>
      <c r="D37" s="62"/>
      <c r="E37" s="62"/>
      <c r="F37" s="62"/>
      <c r="G37" s="62"/>
      <c r="H37" s="62"/>
      <c r="I37" s="32"/>
      <c r="J37" s="32"/>
      <c r="K37" s="32"/>
      <c r="L37" s="32"/>
      <c r="M37" s="32"/>
    </row>
    <row r="38" spans="1:13" x14ac:dyDescent="0.25">
      <c r="A38" s="62"/>
      <c r="B38" s="62"/>
      <c r="C38" s="62"/>
      <c r="D38" s="62"/>
      <c r="E38" s="62"/>
      <c r="F38" s="62"/>
      <c r="G38" s="62"/>
      <c r="H38" s="62"/>
      <c r="I38" s="32"/>
      <c r="J38" s="32"/>
      <c r="K38" s="32"/>
      <c r="L38" s="32"/>
      <c r="M38" s="32"/>
    </row>
    <row r="39" spans="1:13" x14ac:dyDescent="0.25">
      <c r="A39" s="62"/>
      <c r="B39" s="62"/>
      <c r="C39" s="62"/>
      <c r="D39" s="62"/>
      <c r="E39" s="62"/>
      <c r="F39" s="62"/>
      <c r="G39" s="62"/>
      <c r="H39" s="62"/>
      <c r="I39" s="32"/>
      <c r="J39" s="32"/>
      <c r="K39" s="32"/>
      <c r="L39" s="32"/>
      <c r="M39" s="32"/>
    </row>
    <row r="40" spans="1:13" x14ac:dyDescent="0.25">
      <c r="A40" s="62"/>
      <c r="B40" s="62"/>
      <c r="C40" s="62"/>
      <c r="D40" s="62"/>
      <c r="E40" s="62"/>
      <c r="F40" s="62"/>
      <c r="G40" s="62"/>
      <c r="H40" s="62"/>
      <c r="I40" s="32"/>
      <c r="J40" s="32"/>
      <c r="K40" s="32"/>
      <c r="L40" s="32"/>
      <c r="M40" s="32"/>
    </row>
    <row r="41" spans="1:13" x14ac:dyDescent="0.25">
      <c r="A41" s="62"/>
      <c r="B41" s="62"/>
      <c r="C41" s="62"/>
      <c r="D41" s="62"/>
      <c r="E41" s="62"/>
      <c r="F41" s="62"/>
      <c r="G41" s="62"/>
      <c r="H41" s="62"/>
      <c r="I41" s="32"/>
      <c r="J41" s="32"/>
      <c r="K41" s="32"/>
      <c r="L41" s="32"/>
      <c r="M41" s="32"/>
    </row>
    <row r="42" spans="1:13" x14ac:dyDescent="0.25">
      <c r="A42" s="62"/>
      <c r="B42" s="62"/>
      <c r="C42" s="62"/>
      <c r="D42" s="62"/>
      <c r="E42" s="62"/>
      <c r="F42" s="62"/>
      <c r="G42" s="62"/>
      <c r="H42" s="62"/>
      <c r="I42" s="32"/>
      <c r="J42" s="32"/>
      <c r="K42" s="32"/>
      <c r="L42" s="32"/>
      <c r="M42" s="32"/>
    </row>
    <row r="43" spans="1:13" x14ac:dyDescent="0.25">
      <c r="A43" s="62"/>
      <c r="B43" s="62"/>
      <c r="C43" s="62"/>
      <c r="D43" s="62"/>
      <c r="E43" s="62"/>
      <c r="F43" s="62"/>
      <c r="G43" s="62"/>
      <c r="H43" s="62"/>
      <c r="I43" s="32"/>
      <c r="J43" s="32"/>
      <c r="K43" s="32"/>
      <c r="L43" s="32"/>
      <c r="M43" s="32"/>
    </row>
    <row r="44" spans="1:13" x14ac:dyDescent="0.25">
      <c r="A44" s="62"/>
      <c r="B44" s="62"/>
      <c r="C44" s="62"/>
      <c r="D44" s="62"/>
      <c r="E44" s="62"/>
      <c r="F44" s="62"/>
      <c r="G44" s="62"/>
      <c r="H44" s="62"/>
      <c r="I44" s="32"/>
      <c r="J44" s="32"/>
      <c r="K44" s="32"/>
      <c r="L44" s="32"/>
      <c r="M44" s="32"/>
    </row>
    <row r="45" spans="1:13" x14ac:dyDescent="0.25">
      <c r="A45" s="62"/>
      <c r="B45" s="62"/>
      <c r="C45" s="62"/>
      <c r="D45" s="62"/>
      <c r="E45" s="62"/>
      <c r="F45" s="62"/>
      <c r="G45" s="62"/>
      <c r="H45" s="62"/>
      <c r="I45" s="32"/>
      <c r="J45" s="32"/>
      <c r="K45" s="32"/>
      <c r="L45" s="32"/>
      <c r="M45" s="3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Allocation Report</vt:lpstr>
      <vt:lpstr>Impact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Andre Kjerstad</dc:creator>
  <cp:lastModifiedBy>Ole Andre Kjerstad</cp:lastModifiedBy>
  <dcterms:created xsi:type="dcterms:W3CDTF">2021-01-27T07:25:25Z</dcterms:created>
  <dcterms:modified xsi:type="dcterms:W3CDTF">2022-09-20T08:24:00Z</dcterms:modified>
</cp:coreProperties>
</file>